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01收支总表" sheetId="1" r:id="rId1"/>
    <sheet name="02财政拨款收支表" sheetId="2" r:id="rId2"/>
    <sheet name="03财政拨款支出决算表" sheetId="3" r:id="rId3"/>
    <sheet name="04基本支出决算表" sheetId="4" r:id="rId4"/>
    <sheet name="05收入总表" sheetId="5" r:id="rId5"/>
    <sheet name="06支出总表" sheetId="6" r:id="rId6"/>
    <sheet name="07三公经费决算表" sheetId="7" r:id="rId7"/>
  </sheets>
  <definedNames>
    <definedName name="_xlnm.Print_Titles" localSheetId="3">'04基本支出决算表'!$1:$7</definedName>
  </definedNames>
  <calcPr fullCalcOnLoad="1"/>
</workbook>
</file>

<file path=xl/sharedStrings.xml><?xml version="1.0" encoding="utf-8"?>
<sst xmlns="http://schemas.openxmlformats.org/spreadsheetml/2006/main" count="246" uniqueCount="194">
  <si>
    <t>表01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</si>
  <si>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</si>
  <si>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</si>
  <si>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</si>
  <si>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</si>
  <si>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</si>
  <si>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</si>
  <si>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</si>
  <si>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</si>
  <si>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</si>
  <si>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</si>
  <si>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</si>
  <si>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</si>
  <si>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</si>
  <si>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</si>
  <si>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</si>
  <si>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</si>
  <si>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</si>
  <si>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</si>
  <si>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</si>
  <si>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</si>
  <si>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</si>
  <si>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</si>
  <si>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</si>
  <si>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</si>
  <si>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</si>
  <si>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</si>
  <si>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</si>
  <si>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</si>
  <si>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</si>
  <si>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</si>
  <si>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</si>
  <si>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</si>
  <si>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</si>
  <si>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</si>
  <si>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</si>
  <si>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</si>
  <si>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</si>
  <si>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</si>
  <si>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</si>
  <si>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</si>
  <si>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</si>
  <si>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</si>
  <si>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</si>
  <si>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</si>
  <si>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</si>
  <si>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</si>
  <si>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</si>
  <si>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</si>
  <si>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七、附属单位上缴收入</t>
  </si>
  <si>
    <t>八、用事业基金弥补收支差额</t>
  </si>
  <si>
    <t>九、上年结转</t>
  </si>
  <si>
    <t>合计</t>
  </si>
  <si>
    <t>基本支出</t>
  </si>
  <si>
    <t>项目支出</t>
  </si>
  <si>
    <t>**</t>
  </si>
  <si>
    <t>单位：万元</t>
  </si>
  <si>
    <t>预算数</t>
  </si>
  <si>
    <t>单位名称</t>
  </si>
  <si>
    <t>总计</t>
  </si>
  <si>
    <t>人员支出</t>
  </si>
  <si>
    <t>日常公用支出</t>
  </si>
  <si>
    <t xml:space="preserve">  …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</si>
  <si>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</si>
  <si>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</si>
  <si>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</si>
  <si>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</si>
  <si>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</si>
  <si>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</si>
  <si>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</si>
  <si>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</si>
  <si>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</si>
  <si>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</si>
  <si>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</si>
  <si>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</si>
  <si>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</si>
  <si>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</si>
  <si>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</si>
  <si>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</si>
  <si>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</si>
  <si>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</si>
  <si>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</si>
  <si>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</si>
  <si>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</si>
  <si>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</si>
  <si>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</si>
  <si>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</si>
  <si>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</si>
  <si>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</si>
  <si>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</si>
  <si>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</si>
  <si>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</si>
  <si>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</si>
  <si>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</si>
  <si>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</si>
  <si>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>本年一般公共预算财政拨款</t>
  </si>
  <si>
    <t>本年政府性基金预算财政拨款</t>
  </si>
  <si>
    <t>合计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</si>
  <si>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</si>
  <si>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</si>
  <si>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</si>
  <si>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</si>
  <si>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附件3：区级部门预算公开表式</t>
  </si>
  <si>
    <t>附件3：区级部门预算公开表式</t>
  </si>
  <si>
    <t>由区政府统筹安排控制</t>
  </si>
  <si>
    <t>一、一般公共服务支出</t>
  </si>
  <si>
    <t>商贸事务</t>
  </si>
  <si>
    <t xml:space="preserve">      行政运行</t>
  </si>
  <si>
    <t xml:space="preserve">      事业运行</t>
  </si>
  <si>
    <t xml:space="preserve">      对外贸易管理</t>
  </si>
  <si>
    <t xml:space="preserve">      招商引资</t>
  </si>
  <si>
    <t xml:space="preserve">      其他商贸事务支出</t>
  </si>
  <si>
    <t xml:space="preserve">    住房改革支出</t>
  </si>
  <si>
    <t xml:space="preserve">    住房公积金</t>
  </si>
  <si>
    <t xml:space="preserve">    其他商业流通事务支出</t>
  </si>
  <si>
    <t>支  出  总  计</t>
  </si>
  <si>
    <t xml:space="preserve">   1、工资福利支出</t>
  </si>
  <si>
    <t xml:space="preserve">   2、商品服务支出</t>
  </si>
  <si>
    <t xml:space="preserve">   3、对个人和家庭补助支出</t>
  </si>
  <si>
    <t xml:space="preserve">   1、机构运行保障类</t>
  </si>
  <si>
    <t xml:space="preserve">   2、扶持经济发展类</t>
  </si>
  <si>
    <t xml:space="preserve">   3、保障民生类</t>
  </si>
  <si>
    <t>（一）基本支出</t>
  </si>
  <si>
    <t>（二）项目支出</t>
  </si>
  <si>
    <t>商务局</t>
  </si>
  <si>
    <t xml:space="preserve">  商务局本级</t>
  </si>
  <si>
    <t xml:space="preserve">  商务局本级</t>
  </si>
  <si>
    <t>行政运行</t>
  </si>
  <si>
    <t>事业运行</t>
  </si>
  <si>
    <t>住房公积金</t>
  </si>
  <si>
    <t>合    计</t>
  </si>
  <si>
    <t>一、一般服务公共支出</t>
  </si>
  <si>
    <t>商贸事务</t>
  </si>
  <si>
    <t>行政运行</t>
  </si>
  <si>
    <t>事业运行</t>
  </si>
  <si>
    <t>对外贸易管理</t>
  </si>
  <si>
    <t>其他商贸事务支出</t>
  </si>
  <si>
    <t>2011301</t>
  </si>
  <si>
    <t>2011350</t>
  </si>
  <si>
    <t>2011302</t>
  </si>
  <si>
    <t>2011399</t>
  </si>
  <si>
    <t>商业流通事务</t>
  </si>
  <si>
    <t>其他商业流通事务支出</t>
  </si>
  <si>
    <t>部门名称：宁波市江北区商务局</t>
  </si>
  <si>
    <t xml:space="preserve">    商业流通事务</t>
  </si>
  <si>
    <t>住房改革支出</t>
  </si>
  <si>
    <t>住房公积金支出</t>
  </si>
  <si>
    <t>2011308</t>
  </si>
  <si>
    <t>招商引资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</si>
  <si>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</si>
  <si>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</si>
  <si>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</si>
  <si>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</si>
  <si>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</si>
  <si>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</si>
  <si>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</si>
  <si>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</si>
  <si>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邮电费</t>
  </si>
  <si>
    <t>差旅费</t>
  </si>
  <si>
    <t>维护费</t>
  </si>
  <si>
    <t>会议费</t>
  </si>
  <si>
    <t>公务接待费</t>
  </si>
  <si>
    <t>劳务费</t>
  </si>
  <si>
    <t>其他交通费用</t>
  </si>
  <si>
    <t>退休人员费用</t>
  </si>
  <si>
    <t>住房公积金</t>
  </si>
  <si>
    <t>对个人及家庭补助支出</t>
  </si>
  <si>
    <t>工会经费</t>
  </si>
  <si>
    <t>2015年区级部门收支决算总表</t>
  </si>
  <si>
    <t>二、教育支出</t>
  </si>
  <si>
    <t xml:space="preserve">    进修及培训支出</t>
  </si>
  <si>
    <t>三、文化体育与传媒支出</t>
  </si>
  <si>
    <t xml:space="preserve">    其他文化支出</t>
  </si>
  <si>
    <t>四、商业服务业等支出</t>
  </si>
  <si>
    <t>五、住房保障支出</t>
  </si>
  <si>
    <t>2015年区级部门财政拨款收支决算表</t>
  </si>
  <si>
    <t>2015年区级部门财政拨款支出决算表</t>
  </si>
  <si>
    <t>二、教育支出</t>
  </si>
  <si>
    <t>进修及培训</t>
  </si>
  <si>
    <t>培训支出</t>
  </si>
  <si>
    <t>2050803</t>
  </si>
  <si>
    <t>三、文化体育与传媒支出</t>
  </si>
  <si>
    <t>2070199</t>
  </si>
  <si>
    <t>其他文化支出</t>
  </si>
  <si>
    <t>四、商业服务业支出</t>
  </si>
  <si>
    <t>五、住房保障支出</t>
  </si>
  <si>
    <t>2015年区级部门一般公共预算基本支出决算表</t>
  </si>
  <si>
    <t>维护费</t>
  </si>
  <si>
    <t>福利费</t>
  </si>
  <si>
    <t>2015年区级部门收入决算总表</t>
  </si>
  <si>
    <t>2015年区级部门支出决算总表</t>
  </si>
  <si>
    <t>2015年“三公”经费支出决算表</t>
  </si>
  <si>
    <t>2015年决算数</t>
  </si>
  <si>
    <t>附件3：部门决算公开表式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</si>
</sst>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1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2" borderId="0" xfId="0" applyNumberFormat="1" applyFont="1" applyFill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  <protection/>
    </xf>
    <xf numFmtId="179" fontId="2" fillId="0" borderId="1" xfId="2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 applyProtection="1">
      <alignment horizontal="right" vertical="center"/>
      <protection/>
    </xf>
    <xf numFmtId="179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2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2" fillId="0" borderId="4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1" xfId="16" applyFont="1" applyBorder="1" applyAlignment="1">
      <alignment horizontal="left" vertical="center"/>
      <protection/>
    </xf>
    <xf numFmtId="4" fontId="2" fillId="0" borderId="1" xfId="16" applyNumberFormat="1" applyFont="1" applyBorder="1" applyAlignment="1">
      <alignment horizontal="right" vertical="center"/>
      <protection/>
    </xf>
    <xf numFmtId="0" fontId="2" fillId="0" borderId="4" xfId="16" applyFont="1" applyBorder="1" applyAlignment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16" applyFont="1" applyFill="1" applyBorder="1" applyAlignment="1">
      <alignment horizontal="left" vertical="center"/>
      <protection/>
    </xf>
    <xf numFmtId="179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附件3：2014部门预算公开样式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workbookViewId="0" topLeftCell="A1">
      <selection activeCell="A1" sqref="A1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193</v>
      </c>
    </row>
    <row r="2" spans="1:4" ht="15" customHeight="1">
      <c r="A2" s="15"/>
      <c r="D2" s="16" t="s">
        <v>0</v>
      </c>
    </row>
    <row r="3" spans="1:253" s="25" customFormat="1" ht="25.5" customHeight="1">
      <c r="A3" s="44" t="s">
        <v>168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9" t="s">
        <v>143</v>
      </c>
      <c r="B4" s="3"/>
      <c r="C4" s="3"/>
      <c r="D4" s="60" t="s">
        <v>2</v>
      </c>
      <c r="H4" s="17"/>
      <c r="I4" s="17"/>
      <c r="J4" s="17"/>
      <c r="K4" s="17"/>
      <c r="L4" s="17"/>
    </row>
    <row r="5" spans="1:20" ht="21" customHeight="1">
      <c r="A5" s="34" t="s">
        <v>3</v>
      </c>
      <c r="B5" s="35"/>
      <c r="C5" s="34" t="s">
        <v>4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5</v>
      </c>
      <c r="B6" s="37" t="s">
        <v>6</v>
      </c>
      <c r="C6" s="37" t="s">
        <v>5</v>
      </c>
      <c r="D6" s="38" t="s">
        <v>6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45</v>
      </c>
      <c r="B7" s="28">
        <v>1871.46</v>
      </c>
      <c r="C7" s="73" t="s">
        <v>105</v>
      </c>
      <c r="D7" s="74">
        <v>884.79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46</v>
      </c>
      <c r="B8" s="28">
        <v>1871.46</v>
      </c>
      <c r="C8" s="73" t="s">
        <v>106</v>
      </c>
      <c r="D8" s="74">
        <f>D9+D10+D11+D12+D13</f>
        <v>884.79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47</v>
      </c>
      <c r="B9" s="28"/>
      <c r="C9" s="73" t="s">
        <v>107</v>
      </c>
      <c r="D9" s="74">
        <v>328.74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86</v>
      </c>
      <c r="B10" s="28"/>
      <c r="C10" s="73" t="s">
        <v>108</v>
      </c>
      <c r="D10" s="74">
        <v>257.12</v>
      </c>
      <c r="E10" s="17"/>
      <c r="O10" s="17"/>
      <c r="P10" s="17"/>
      <c r="Q10" s="17"/>
      <c r="R10" s="17"/>
      <c r="S10" s="17"/>
      <c r="T10" s="17"/>
      <c r="AB10" s="17"/>
    </row>
    <row r="11" spans="1:31" ht="24" customHeight="1">
      <c r="A11" s="39" t="s">
        <v>87</v>
      </c>
      <c r="B11" s="28"/>
      <c r="C11" s="73" t="s">
        <v>109</v>
      </c>
      <c r="D11" s="74">
        <v>29.78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19</v>
      </c>
      <c r="B12" s="30"/>
      <c r="C12" s="73" t="s">
        <v>110</v>
      </c>
      <c r="D12" s="74">
        <v>72.7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20</v>
      </c>
      <c r="B13" s="30"/>
      <c r="C13" s="73" t="s">
        <v>111</v>
      </c>
      <c r="D13" s="74">
        <v>196.45</v>
      </c>
      <c r="E13" s="17"/>
      <c r="G13" s="17"/>
      <c r="I13" s="17"/>
    </row>
    <row r="14" spans="1:9" ht="21" customHeight="1">
      <c r="A14" s="39"/>
      <c r="B14" s="30"/>
      <c r="C14" s="73" t="s">
        <v>169</v>
      </c>
      <c r="D14" s="74">
        <v>7.8</v>
      </c>
      <c r="E14" s="17"/>
      <c r="G14" s="17"/>
      <c r="I14" s="17"/>
    </row>
    <row r="15" spans="1:9" ht="21" customHeight="1">
      <c r="A15" s="39"/>
      <c r="B15" s="30"/>
      <c r="C15" s="73" t="s">
        <v>170</v>
      </c>
      <c r="D15" s="74">
        <v>7.8</v>
      </c>
      <c r="E15" s="17"/>
      <c r="G15" s="17"/>
      <c r="I15" s="17"/>
    </row>
    <row r="16" spans="1:9" ht="21" customHeight="1">
      <c r="A16" s="39"/>
      <c r="B16" s="30"/>
      <c r="C16" s="73" t="s">
        <v>171</v>
      </c>
      <c r="D16" s="74">
        <v>11.98</v>
      </c>
      <c r="E16" s="17"/>
      <c r="G16" s="17"/>
      <c r="I16" s="17"/>
    </row>
    <row r="17" spans="1:9" ht="21" customHeight="1">
      <c r="A17" s="39"/>
      <c r="B17" s="30"/>
      <c r="C17" s="73" t="s">
        <v>172</v>
      </c>
      <c r="D17" s="74">
        <v>11.98</v>
      </c>
      <c r="E17" s="17"/>
      <c r="G17" s="17"/>
      <c r="I17" s="17"/>
    </row>
    <row r="18" spans="1:21" ht="21" customHeight="1">
      <c r="A18" s="40"/>
      <c r="B18" s="30"/>
      <c r="C18" s="73" t="s">
        <v>173</v>
      </c>
      <c r="D18" s="31">
        <v>904.2</v>
      </c>
      <c r="E18" s="17"/>
      <c r="G18" s="17"/>
      <c r="I18" s="17"/>
      <c r="U18" s="17"/>
    </row>
    <row r="19" spans="1:21" ht="21" customHeight="1">
      <c r="A19" s="41" t="s">
        <v>21</v>
      </c>
      <c r="B19" s="31">
        <v>1871.46</v>
      </c>
      <c r="C19" s="75" t="s">
        <v>144</v>
      </c>
      <c r="D19" s="31">
        <v>904.2</v>
      </c>
      <c r="E19" s="17"/>
      <c r="G19" s="17"/>
      <c r="I19" s="17"/>
      <c r="U19" s="17"/>
    </row>
    <row r="20" spans="1:21" ht="21" customHeight="1">
      <c r="A20" s="40"/>
      <c r="B20" s="30"/>
      <c r="C20" s="75" t="s">
        <v>114</v>
      </c>
      <c r="D20" s="31">
        <v>904.2</v>
      </c>
      <c r="E20" s="17"/>
      <c r="G20" s="17"/>
      <c r="I20" s="17"/>
      <c r="U20" s="17"/>
    </row>
    <row r="21" spans="1:9" ht="21" customHeight="1">
      <c r="A21" s="12" t="s">
        <v>48</v>
      </c>
      <c r="B21" s="31"/>
      <c r="C21" s="29" t="s">
        <v>174</v>
      </c>
      <c r="D21" s="28">
        <v>64.66</v>
      </c>
      <c r="G21" s="17"/>
      <c r="I21" s="17"/>
    </row>
    <row r="22" spans="1:9" ht="21" customHeight="1">
      <c r="A22" s="12" t="s">
        <v>49</v>
      </c>
      <c r="B22" s="31"/>
      <c r="C22" s="29" t="s">
        <v>112</v>
      </c>
      <c r="D22" s="28">
        <v>64.66</v>
      </c>
      <c r="G22" s="17"/>
      <c r="I22" s="17"/>
    </row>
    <row r="23" spans="1:7" ht="21" customHeight="1">
      <c r="A23" s="12" t="s">
        <v>50</v>
      </c>
      <c r="B23" s="31"/>
      <c r="C23" s="29" t="s">
        <v>113</v>
      </c>
      <c r="D23" s="28">
        <v>64.66</v>
      </c>
      <c r="G23" s="17"/>
    </row>
    <row r="24" spans="1:7" ht="21" customHeight="1">
      <c r="A24" s="12" t="s">
        <v>51</v>
      </c>
      <c r="B24" s="31">
        <v>8.61</v>
      </c>
      <c r="C24" s="73"/>
      <c r="D24" s="31"/>
      <c r="G24" s="17"/>
    </row>
    <row r="25" spans="1:7" ht="21" customHeight="1">
      <c r="A25" s="12" t="s">
        <v>76</v>
      </c>
      <c r="B25" s="31"/>
      <c r="C25" s="73"/>
      <c r="D25" s="31"/>
      <c r="G25" s="17"/>
    </row>
    <row r="26" spans="1:7" ht="21" customHeight="1">
      <c r="A26" s="12" t="s">
        <v>72</v>
      </c>
      <c r="B26" s="33">
        <v>8.61</v>
      </c>
      <c r="C26" s="78"/>
      <c r="D26" s="31"/>
      <c r="G26" s="17"/>
    </row>
    <row r="27" spans="1:7" ht="21" customHeight="1">
      <c r="A27" s="41" t="s">
        <v>22</v>
      </c>
      <c r="B27" s="31">
        <f>B7+B24</f>
        <v>1880.07</v>
      </c>
      <c r="C27" s="41" t="s">
        <v>115</v>
      </c>
      <c r="D27" s="31">
        <f>D7+D14+D16+D18+D21</f>
        <v>1873.43</v>
      </c>
      <c r="G27" s="17"/>
    </row>
    <row r="28" spans="1:4" ht="33" customHeight="1">
      <c r="A28" s="86" t="s">
        <v>101</v>
      </c>
      <c r="B28" s="86"/>
      <c r="C28" s="86"/>
      <c r="D28" s="86"/>
    </row>
    <row r="29" ht="19.5" customHeight="1">
      <c r="A29"/>
    </row>
  </sheetData>
  <mergeCells count="1">
    <mergeCell ref="A28:D28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18" sqref="E18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 t="s">
        <v>102</v>
      </c>
    </row>
    <row r="2" spans="1:6" ht="14.25">
      <c r="A2" s="15"/>
      <c r="F2" s="16" t="s">
        <v>28</v>
      </c>
    </row>
    <row r="3" spans="1:6" ht="27">
      <c r="A3" s="44" t="s">
        <v>175</v>
      </c>
      <c r="B3" s="44"/>
      <c r="C3" s="45"/>
      <c r="D3" s="45"/>
      <c r="E3" s="45"/>
      <c r="F3" s="44"/>
    </row>
    <row r="4" spans="1:6" ht="14.25">
      <c r="A4" s="59" t="s">
        <v>1</v>
      </c>
      <c r="B4" s="3"/>
      <c r="C4" s="3"/>
      <c r="D4" s="3"/>
      <c r="E4" s="3"/>
      <c r="F4" s="60" t="s">
        <v>2</v>
      </c>
    </row>
    <row r="5" spans="1:6" ht="14.25">
      <c r="A5" s="34" t="s">
        <v>3</v>
      </c>
      <c r="B5" s="35"/>
      <c r="C5" s="34" t="s">
        <v>4</v>
      </c>
      <c r="D5" s="35"/>
      <c r="E5" s="35"/>
      <c r="F5" s="36"/>
    </row>
    <row r="6" spans="1:6" ht="33" customHeight="1">
      <c r="A6" s="37" t="s">
        <v>5</v>
      </c>
      <c r="B6" s="37" t="s">
        <v>6</v>
      </c>
      <c r="C6" s="37" t="s">
        <v>5</v>
      </c>
      <c r="D6" s="37" t="s">
        <v>83</v>
      </c>
      <c r="E6" s="37" t="s">
        <v>75</v>
      </c>
      <c r="F6" s="38" t="s">
        <v>84</v>
      </c>
    </row>
    <row r="7" spans="1:6" ht="14.25">
      <c r="A7" s="12" t="s">
        <v>78</v>
      </c>
      <c r="B7" s="28">
        <v>1871.46</v>
      </c>
      <c r="C7" s="29" t="s">
        <v>81</v>
      </c>
      <c r="D7" s="27">
        <v>1873.43</v>
      </c>
      <c r="E7" s="27">
        <v>1873.43</v>
      </c>
      <c r="F7" s="28"/>
    </row>
    <row r="8" spans="1:6" ht="14.25">
      <c r="A8" s="23" t="s">
        <v>46</v>
      </c>
      <c r="B8" s="28">
        <v>1871.46</v>
      </c>
      <c r="C8" s="29" t="s">
        <v>122</v>
      </c>
      <c r="D8" s="27">
        <f>D9+D10+D11</f>
        <v>648.8</v>
      </c>
      <c r="E8" s="27">
        <f>E9+E10+E11</f>
        <v>648.8</v>
      </c>
      <c r="F8" s="28"/>
    </row>
    <row r="9" spans="1:6" ht="14.25">
      <c r="A9" s="23" t="s">
        <v>47</v>
      </c>
      <c r="B9" s="28"/>
      <c r="C9" s="29" t="s">
        <v>116</v>
      </c>
      <c r="D9" s="27">
        <v>437.49</v>
      </c>
      <c r="E9" s="27">
        <v>437.49</v>
      </c>
      <c r="F9" s="28"/>
    </row>
    <row r="10" spans="1:6" ht="14.25">
      <c r="A10" s="12"/>
      <c r="B10" s="28"/>
      <c r="C10" s="29" t="s">
        <v>117</v>
      </c>
      <c r="D10" s="27">
        <v>82.15</v>
      </c>
      <c r="E10" s="27">
        <v>82.15</v>
      </c>
      <c r="F10" s="28"/>
    </row>
    <row r="11" spans="1:6" ht="14.25">
      <c r="A11" s="39"/>
      <c r="B11" s="28"/>
      <c r="C11" s="29" t="s">
        <v>118</v>
      </c>
      <c r="D11" s="27">
        <v>129.16</v>
      </c>
      <c r="E11" s="27">
        <v>129.16</v>
      </c>
      <c r="F11" s="28"/>
    </row>
    <row r="12" spans="1:6" ht="14.25">
      <c r="A12" s="39"/>
      <c r="B12" s="30"/>
      <c r="C12" s="29" t="s">
        <v>123</v>
      </c>
      <c r="D12" s="27">
        <v>1224.63</v>
      </c>
      <c r="E12" s="27">
        <v>1224.63</v>
      </c>
      <c r="F12" s="28"/>
    </row>
    <row r="13" spans="1:6" ht="14.25">
      <c r="A13" s="65"/>
      <c r="B13" s="30"/>
      <c r="C13" s="23" t="s">
        <v>119</v>
      </c>
      <c r="D13" s="80">
        <v>19.78</v>
      </c>
      <c r="E13" s="80">
        <v>19.78</v>
      </c>
      <c r="F13" s="28"/>
    </row>
    <row r="14" spans="1:6" ht="14.25">
      <c r="A14" s="65"/>
      <c r="B14" s="30"/>
      <c r="C14" s="29" t="s">
        <v>120</v>
      </c>
      <c r="D14" s="72">
        <v>1179.85</v>
      </c>
      <c r="E14" s="72">
        <v>1179.85</v>
      </c>
      <c r="F14" s="28"/>
    </row>
    <row r="15" spans="1:6" ht="14.25">
      <c r="A15" s="41"/>
      <c r="B15" s="31"/>
      <c r="C15" s="76" t="s">
        <v>121</v>
      </c>
      <c r="D15" s="66">
        <v>25</v>
      </c>
      <c r="E15" s="66">
        <v>25</v>
      </c>
      <c r="F15" s="31"/>
    </row>
    <row r="16" spans="1:6" ht="14.25">
      <c r="A16" s="12"/>
      <c r="B16" s="31"/>
      <c r="C16" s="43"/>
      <c r="D16" s="43"/>
      <c r="E16" s="67"/>
      <c r="F16" s="31"/>
    </row>
    <row r="17" spans="1:6" ht="14.25">
      <c r="A17" s="12"/>
      <c r="B17" s="31"/>
      <c r="C17" s="32"/>
      <c r="D17" s="32"/>
      <c r="E17" s="68"/>
      <c r="F17" s="31"/>
    </row>
    <row r="18" spans="1:6" ht="14.25">
      <c r="A18" s="39" t="s">
        <v>79</v>
      </c>
      <c r="B18" s="31">
        <v>8.61</v>
      </c>
      <c r="C18" s="29" t="s">
        <v>82</v>
      </c>
      <c r="D18" s="30">
        <v>6.64</v>
      </c>
      <c r="E18" s="29"/>
      <c r="F18" s="31"/>
    </row>
    <row r="19" spans="1:6" ht="14.25">
      <c r="A19" s="40" t="s">
        <v>80</v>
      </c>
      <c r="B19" s="31"/>
      <c r="C19" s="32"/>
      <c r="D19" s="33"/>
      <c r="E19" s="32"/>
      <c r="F19" s="31"/>
    </row>
    <row r="20" spans="1:6" ht="14.25">
      <c r="A20" s="12"/>
      <c r="B20" s="31"/>
      <c r="C20" s="32"/>
      <c r="D20" s="33"/>
      <c r="E20" s="32"/>
      <c r="F20" s="31"/>
    </row>
    <row r="21" spans="1:6" ht="14.25">
      <c r="A21" s="12"/>
      <c r="B21" s="31"/>
      <c r="C21" s="32"/>
      <c r="D21" s="33"/>
      <c r="E21" s="32"/>
      <c r="F21" s="31"/>
    </row>
    <row r="22" spans="1:6" ht="14.25">
      <c r="A22" s="12"/>
      <c r="B22" s="33"/>
      <c r="C22" s="32"/>
      <c r="D22" s="33"/>
      <c r="E22" s="32"/>
      <c r="F22" s="31"/>
    </row>
    <row r="23" spans="1:6" ht="14.25">
      <c r="A23" s="12" t="s">
        <v>77</v>
      </c>
      <c r="B23" s="33"/>
      <c r="C23" s="32"/>
      <c r="D23" s="33"/>
      <c r="E23" s="32"/>
      <c r="F23" s="31"/>
    </row>
    <row r="24" spans="1:6" ht="14.25">
      <c r="A24" s="41" t="s">
        <v>22</v>
      </c>
      <c r="B24" s="31">
        <f>B18+B7</f>
        <v>1880.07</v>
      </c>
      <c r="C24" s="41" t="s">
        <v>23</v>
      </c>
      <c r="D24" s="77">
        <v>1873.43</v>
      </c>
      <c r="E24" s="41">
        <v>1873.43</v>
      </c>
      <c r="F24" s="31"/>
    </row>
    <row r="26" spans="1:2" ht="14.25">
      <c r="A26" s="3" t="s">
        <v>100</v>
      </c>
      <c r="B26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7"/>
  <sheetViews>
    <sheetView workbookViewId="0" topLeftCell="A4">
      <selection activeCell="E12" sqref="E12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7" t="s">
        <v>102</v>
      </c>
      <c r="B1" s="87"/>
      <c r="C1" s="7"/>
      <c r="D1" s="7"/>
      <c r="E1" s="7"/>
      <c r="F1" s="7"/>
      <c r="G1" s="8"/>
      <c r="H1" s="6"/>
      <c r="I1" s="8" t="s">
        <v>90</v>
      </c>
      <c r="J1" s="6"/>
      <c r="K1" s="6"/>
      <c r="L1" s="6"/>
    </row>
    <row r="2" spans="1:248" s="4" customFormat="1" ht="24" customHeight="1">
      <c r="A2" s="92" t="s">
        <v>176</v>
      </c>
      <c r="B2" s="93"/>
      <c r="C2" s="93"/>
      <c r="D2" s="93"/>
      <c r="E2" s="93"/>
      <c r="F2" s="93"/>
      <c r="G2" s="93"/>
      <c r="H2" s="93"/>
      <c r="I2" s="93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4" t="s">
        <v>1</v>
      </c>
      <c r="B3" s="10"/>
      <c r="C3" s="11"/>
      <c r="D3" s="11"/>
      <c r="E3" s="11"/>
      <c r="F3" s="11"/>
      <c r="G3" s="61"/>
      <c r="I3" s="61" t="s">
        <v>2</v>
      </c>
    </row>
    <row r="4" spans="1:9" ht="19.5" customHeight="1">
      <c r="A4" s="96" t="s">
        <v>24</v>
      </c>
      <c r="B4" s="96" t="s">
        <v>25</v>
      </c>
      <c r="C4" s="94" t="s">
        <v>97</v>
      </c>
      <c r="D4" s="89" t="s">
        <v>95</v>
      </c>
      <c r="E4" s="90"/>
      <c r="F4" s="91"/>
      <c r="G4" s="89" t="s">
        <v>96</v>
      </c>
      <c r="H4" s="90"/>
      <c r="I4" s="91"/>
    </row>
    <row r="5" spans="1:9" s="5" customFormat="1" ht="50.25" customHeight="1">
      <c r="A5" s="97"/>
      <c r="B5" s="95"/>
      <c r="C5" s="95"/>
      <c r="D5" s="48" t="s">
        <v>73</v>
      </c>
      <c r="E5" s="48" t="s">
        <v>53</v>
      </c>
      <c r="F5" s="48" t="s">
        <v>54</v>
      </c>
      <c r="G5" s="48" t="s">
        <v>73</v>
      </c>
      <c r="H5" s="48" t="s">
        <v>53</v>
      </c>
      <c r="I5" s="48" t="s">
        <v>54</v>
      </c>
    </row>
    <row r="6" spans="1:9" s="5" customFormat="1" ht="21" customHeight="1">
      <c r="A6" s="47" t="s">
        <v>55</v>
      </c>
      <c r="B6" s="47" t="s">
        <v>55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7">
        <v>6</v>
      </c>
      <c r="I6" s="58">
        <v>7</v>
      </c>
    </row>
    <row r="7" spans="1:9" s="5" customFormat="1" ht="21" customHeight="1">
      <c r="A7" s="47"/>
      <c r="B7" s="47" t="s">
        <v>52</v>
      </c>
      <c r="C7" s="50">
        <v>1873.43</v>
      </c>
      <c r="D7" s="50">
        <f>E7+F7</f>
        <v>1875.14</v>
      </c>
      <c r="E7" s="50">
        <v>650.51</v>
      </c>
      <c r="F7" s="50">
        <v>1224.63</v>
      </c>
      <c r="G7" s="50"/>
      <c r="H7" s="47"/>
      <c r="I7" s="58"/>
    </row>
    <row r="8" spans="1:9" ht="21" customHeight="1">
      <c r="A8" s="42"/>
      <c r="B8" s="29" t="s">
        <v>131</v>
      </c>
      <c r="C8" s="51">
        <v>884.79</v>
      </c>
      <c r="D8" s="51">
        <v>884.79</v>
      </c>
      <c r="E8" s="51"/>
      <c r="F8" s="51"/>
      <c r="G8" s="51"/>
      <c r="H8" s="12"/>
      <c r="I8" s="39"/>
    </row>
    <row r="9" spans="1:9" ht="21" customHeight="1">
      <c r="A9" s="46"/>
      <c r="B9" s="29" t="s">
        <v>132</v>
      </c>
      <c r="C9" s="52">
        <v>884.79</v>
      </c>
      <c r="D9" s="52">
        <v>884.79</v>
      </c>
      <c r="E9" s="52"/>
      <c r="F9" s="52"/>
      <c r="G9" s="52"/>
      <c r="H9" s="12"/>
      <c r="I9" s="39"/>
    </row>
    <row r="10" spans="1:9" ht="21" customHeight="1">
      <c r="A10" s="46" t="s">
        <v>137</v>
      </c>
      <c r="B10" s="29" t="s">
        <v>133</v>
      </c>
      <c r="C10" s="53">
        <v>328.74</v>
      </c>
      <c r="D10" s="53">
        <v>328.74</v>
      </c>
      <c r="E10" s="53">
        <v>328.74</v>
      </c>
      <c r="F10" s="53"/>
      <c r="G10" s="53"/>
      <c r="H10" s="12"/>
      <c r="I10" s="39"/>
    </row>
    <row r="11" spans="1:9" ht="21" customHeight="1">
      <c r="A11" s="46" t="s">
        <v>138</v>
      </c>
      <c r="B11" s="29" t="s">
        <v>134</v>
      </c>
      <c r="C11" s="53">
        <v>257.11</v>
      </c>
      <c r="D11" s="53">
        <v>257.11</v>
      </c>
      <c r="E11" s="53">
        <v>257.12</v>
      </c>
      <c r="F11" s="53"/>
      <c r="G11" s="53"/>
      <c r="H11" s="12"/>
      <c r="I11" s="39"/>
    </row>
    <row r="12" spans="1:9" ht="21" customHeight="1">
      <c r="A12" s="46" t="s">
        <v>139</v>
      </c>
      <c r="B12" s="29" t="s">
        <v>135</v>
      </c>
      <c r="C12" s="53">
        <v>29.78</v>
      </c>
      <c r="D12" s="53">
        <v>29.78</v>
      </c>
      <c r="E12" s="53"/>
      <c r="F12" s="53">
        <v>29.78</v>
      </c>
      <c r="G12" s="53"/>
      <c r="H12" s="12"/>
      <c r="I12" s="39"/>
    </row>
    <row r="13" spans="1:9" ht="21" customHeight="1">
      <c r="A13" s="46" t="s">
        <v>140</v>
      </c>
      <c r="B13" s="29" t="s">
        <v>136</v>
      </c>
      <c r="C13" s="53">
        <v>196.45</v>
      </c>
      <c r="D13" s="53">
        <v>196.45</v>
      </c>
      <c r="E13" s="53"/>
      <c r="F13" s="53">
        <v>196.45</v>
      </c>
      <c r="G13" s="53"/>
      <c r="H13" s="12"/>
      <c r="I13" s="39"/>
    </row>
    <row r="14" spans="1:9" ht="21" customHeight="1">
      <c r="A14" s="46" t="s">
        <v>147</v>
      </c>
      <c r="B14" s="29" t="s">
        <v>148</v>
      </c>
      <c r="C14" s="53">
        <v>72.7</v>
      </c>
      <c r="D14" s="53">
        <v>72.7</v>
      </c>
      <c r="E14" s="53"/>
      <c r="F14" s="53">
        <v>72.7</v>
      </c>
      <c r="G14" s="53"/>
      <c r="H14" s="12"/>
      <c r="I14" s="39"/>
    </row>
    <row r="15" spans="1:9" ht="21" customHeight="1">
      <c r="A15" s="46"/>
      <c r="B15" s="29" t="s">
        <v>177</v>
      </c>
      <c r="C15" s="53">
        <v>7.8</v>
      </c>
      <c r="D15" s="53">
        <v>7.8</v>
      </c>
      <c r="E15" s="53"/>
      <c r="F15" s="53">
        <v>7.8</v>
      </c>
      <c r="G15" s="53"/>
      <c r="H15" s="12"/>
      <c r="I15" s="39"/>
    </row>
    <row r="16" spans="1:9" ht="21" customHeight="1">
      <c r="A16" s="46"/>
      <c r="B16" s="29" t="s">
        <v>178</v>
      </c>
      <c r="C16" s="53">
        <v>7.8</v>
      </c>
      <c r="D16" s="53">
        <v>7.8</v>
      </c>
      <c r="E16" s="53"/>
      <c r="F16" s="53">
        <v>7.8</v>
      </c>
      <c r="G16" s="53"/>
      <c r="H16" s="12"/>
      <c r="I16" s="39"/>
    </row>
    <row r="17" spans="1:9" ht="21" customHeight="1">
      <c r="A17" s="46" t="s">
        <v>180</v>
      </c>
      <c r="B17" s="29" t="s">
        <v>179</v>
      </c>
      <c r="C17" s="53">
        <v>7.8</v>
      </c>
      <c r="D17" s="53">
        <v>7.8</v>
      </c>
      <c r="E17" s="53"/>
      <c r="F17" s="53">
        <v>7.8</v>
      </c>
      <c r="G17" s="53"/>
      <c r="H17" s="12"/>
      <c r="I17" s="39"/>
    </row>
    <row r="18" spans="1:9" ht="21" customHeight="1">
      <c r="A18" s="46"/>
      <c r="B18" s="29" t="s">
        <v>181</v>
      </c>
      <c r="C18" s="53">
        <v>11.98</v>
      </c>
      <c r="D18" s="53">
        <v>11.98</v>
      </c>
      <c r="E18" s="53"/>
      <c r="F18" s="53">
        <v>11.98</v>
      </c>
      <c r="G18" s="53"/>
      <c r="H18" s="12"/>
      <c r="I18" s="39"/>
    </row>
    <row r="19" spans="1:9" ht="21" customHeight="1">
      <c r="A19" s="46" t="s">
        <v>182</v>
      </c>
      <c r="B19" s="29" t="s">
        <v>183</v>
      </c>
      <c r="C19" s="53">
        <v>11.98</v>
      </c>
      <c r="D19" s="53">
        <v>11.98</v>
      </c>
      <c r="E19" s="53"/>
      <c r="F19" s="53">
        <v>11.98</v>
      </c>
      <c r="G19" s="53"/>
      <c r="H19" s="12"/>
      <c r="I19" s="39"/>
    </row>
    <row r="20" spans="1:9" ht="21" customHeight="1">
      <c r="A20" s="12"/>
      <c r="B20" s="29" t="s">
        <v>184</v>
      </c>
      <c r="C20" s="54">
        <v>904.2</v>
      </c>
      <c r="D20" s="79">
        <v>904.2</v>
      </c>
      <c r="E20" s="54"/>
      <c r="F20" s="54">
        <v>904.2</v>
      </c>
      <c r="G20" s="54"/>
      <c r="H20" s="39"/>
      <c r="I20" s="39"/>
    </row>
    <row r="21" spans="1:9" ht="21" customHeight="1">
      <c r="A21" s="12"/>
      <c r="B21" s="29" t="s">
        <v>141</v>
      </c>
      <c r="C21" s="54">
        <v>904.2</v>
      </c>
      <c r="D21" s="53">
        <v>904.2</v>
      </c>
      <c r="E21" s="54"/>
      <c r="F21" s="54">
        <v>904.2</v>
      </c>
      <c r="G21" s="54"/>
      <c r="H21" s="39"/>
      <c r="I21" s="39"/>
    </row>
    <row r="22" spans="1:9" ht="21" customHeight="1">
      <c r="A22" s="40">
        <v>2160299</v>
      </c>
      <c r="B22" s="29" t="s">
        <v>142</v>
      </c>
      <c r="C22" s="54">
        <v>904.2</v>
      </c>
      <c r="D22" s="53">
        <v>904.2</v>
      </c>
      <c r="E22" s="54"/>
      <c r="F22" s="54">
        <v>904.2</v>
      </c>
      <c r="G22" s="54"/>
      <c r="H22" s="39"/>
      <c r="I22" s="39"/>
    </row>
    <row r="23" spans="2:9" ht="21" customHeight="1">
      <c r="B23" s="29" t="s">
        <v>185</v>
      </c>
      <c r="C23" s="54">
        <v>64.66</v>
      </c>
      <c r="D23" s="79">
        <v>64.66</v>
      </c>
      <c r="E23" s="54">
        <v>64.66</v>
      </c>
      <c r="F23" s="54"/>
      <c r="G23" s="54"/>
      <c r="H23" s="39"/>
      <c r="I23" s="39"/>
    </row>
    <row r="24" spans="1:9" ht="21" customHeight="1">
      <c r="A24" s="12"/>
      <c r="B24" s="29" t="s">
        <v>145</v>
      </c>
      <c r="C24" s="54">
        <v>64.66</v>
      </c>
      <c r="D24" s="53">
        <v>64.66</v>
      </c>
      <c r="E24" s="54">
        <v>64.66</v>
      </c>
      <c r="F24" s="54"/>
      <c r="G24" s="54"/>
      <c r="H24" s="39"/>
      <c r="I24" s="39"/>
    </row>
    <row r="25" spans="1:9" ht="21" customHeight="1">
      <c r="A25" s="40">
        <v>2210201</v>
      </c>
      <c r="B25" s="29" t="s">
        <v>146</v>
      </c>
      <c r="C25" s="54">
        <v>64.66</v>
      </c>
      <c r="D25" s="53">
        <v>64.66</v>
      </c>
      <c r="E25" s="54">
        <v>64.66</v>
      </c>
      <c r="F25" s="54"/>
      <c r="G25" s="54"/>
      <c r="H25" s="39"/>
      <c r="I25" s="39"/>
    </row>
    <row r="27" spans="1:2" ht="19.5" customHeight="1">
      <c r="A27" s="88" t="s">
        <v>74</v>
      </c>
      <c r="B27" s="88"/>
    </row>
  </sheetData>
  <mergeCells count="8">
    <mergeCell ref="A1:B1"/>
    <mergeCell ref="A27:B27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B16" sqref="B16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ht="14.25">
      <c r="A1" s="14" t="s">
        <v>102</v>
      </c>
    </row>
    <row r="2" spans="1:3" s="3" customFormat="1" ht="12">
      <c r="A2" s="6"/>
      <c r="C2" s="62" t="s">
        <v>91</v>
      </c>
    </row>
    <row r="3" spans="1:3" s="55" customFormat="1" ht="27">
      <c r="A3" s="100" t="s">
        <v>186</v>
      </c>
      <c r="B3" s="101"/>
      <c r="C3" s="101"/>
    </row>
    <row r="4" spans="1:3" s="3" customFormat="1" ht="12">
      <c r="A4" s="59" t="s">
        <v>1</v>
      </c>
      <c r="C4" s="62" t="s">
        <v>27</v>
      </c>
    </row>
    <row r="5" spans="1:3" ht="21" customHeight="1">
      <c r="A5" s="98" t="s">
        <v>29</v>
      </c>
      <c r="B5" s="99"/>
      <c r="C5" s="102" t="s">
        <v>57</v>
      </c>
    </row>
    <row r="6" spans="1:3" ht="21" customHeight="1">
      <c r="A6" s="27" t="s">
        <v>30</v>
      </c>
      <c r="B6" s="27" t="s">
        <v>31</v>
      </c>
      <c r="C6" s="97"/>
    </row>
    <row r="7" spans="1:3" ht="21" customHeight="1">
      <c r="A7" s="27">
        <v>2011301</v>
      </c>
      <c r="B7" s="27" t="s">
        <v>127</v>
      </c>
      <c r="C7" s="27">
        <v>328.74</v>
      </c>
    </row>
    <row r="8" spans="1:3" ht="21" customHeight="1">
      <c r="A8" s="27">
        <v>301</v>
      </c>
      <c r="B8" s="27" t="s">
        <v>149</v>
      </c>
      <c r="C8" s="27">
        <v>237.31</v>
      </c>
    </row>
    <row r="9" spans="1:3" ht="21" customHeight="1">
      <c r="A9" s="27">
        <v>30101</v>
      </c>
      <c r="B9" s="27" t="s">
        <v>150</v>
      </c>
      <c r="C9" s="27">
        <v>29.53</v>
      </c>
    </row>
    <row r="10" spans="1:3" ht="21" customHeight="1">
      <c r="A10" s="27">
        <v>30102</v>
      </c>
      <c r="B10" s="27" t="s">
        <v>151</v>
      </c>
      <c r="C10" s="27">
        <v>150.93</v>
      </c>
    </row>
    <row r="11" spans="1:3" ht="21" customHeight="1">
      <c r="A11" s="27">
        <v>30103</v>
      </c>
      <c r="B11" s="27" t="s">
        <v>152</v>
      </c>
      <c r="C11" s="27">
        <v>16.51</v>
      </c>
    </row>
    <row r="12" spans="1:3" ht="21" customHeight="1">
      <c r="A12" s="27">
        <v>30104</v>
      </c>
      <c r="B12" s="27" t="s">
        <v>153</v>
      </c>
      <c r="C12" s="27">
        <v>16.6</v>
      </c>
    </row>
    <row r="13" spans="1:3" ht="21" customHeight="1">
      <c r="A13" s="27">
        <v>30199</v>
      </c>
      <c r="B13" s="27" t="s">
        <v>154</v>
      </c>
      <c r="C13" s="27">
        <v>23.74</v>
      </c>
    </row>
    <row r="14" spans="1:3" ht="21" customHeight="1">
      <c r="A14" s="27">
        <v>302</v>
      </c>
      <c r="B14" s="27" t="s">
        <v>155</v>
      </c>
      <c r="C14" s="27">
        <v>37.94</v>
      </c>
    </row>
    <row r="15" spans="1:3" ht="21" customHeight="1">
      <c r="A15" s="27">
        <v>30201</v>
      </c>
      <c r="B15" s="27" t="s">
        <v>156</v>
      </c>
      <c r="C15" s="27">
        <v>3.65</v>
      </c>
    </row>
    <row r="16" spans="1:3" ht="21" customHeight="1">
      <c r="A16" s="27">
        <v>30207</v>
      </c>
      <c r="B16" s="27" t="s">
        <v>157</v>
      </c>
      <c r="C16" s="27">
        <v>0.95</v>
      </c>
    </row>
    <row r="17" spans="1:3" ht="21" customHeight="1">
      <c r="A17" s="27">
        <v>30211</v>
      </c>
      <c r="B17" s="27" t="s">
        <v>158</v>
      </c>
      <c r="C17" s="27">
        <v>0.55</v>
      </c>
    </row>
    <row r="18" spans="1:3" ht="21" customHeight="1">
      <c r="A18" s="27">
        <v>30213</v>
      </c>
      <c r="B18" s="27" t="s">
        <v>159</v>
      </c>
      <c r="C18" s="27">
        <v>1.03</v>
      </c>
    </row>
    <row r="19" spans="1:3" ht="21" customHeight="1">
      <c r="A19" s="27">
        <v>30215</v>
      </c>
      <c r="B19" s="27" t="s">
        <v>160</v>
      </c>
      <c r="C19" s="27">
        <v>0.54</v>
      </c>
    </row>
    <row r="20" spans="1:3" ht="21" customHeight="1">
      <c r="A20" s="27">
        <v>30217</v>
      </c>
      <c r="B20" s="27" t="s">
        <v>161</v>
      </c>
      <c r="C20" s="27">
        <v>0.46</v>
      </c>
    </row>
    <row r="21" spans="1:3" ht="21" customHeight="1">
      <c r="A21" s="27">
        <v>30226</v>
      </c>
      <c r="B21" s="27" t="s">
        <v>162</v>
      </c>
      <c r="C21" s="27">
        <v>0.29</v>
      </c>
    </row>
    <row r="22" spans="1:3" ht="21" customHeight="1">
      <c r="A22" s="27">
        <v>30227</v>
      </c>
      <c r="B22" s="27" t="s">
        <v>167</v>
      </c>
      <c r="C22" s="27">
        <v>2.61</v>
      </c>
    </row>
    <row r="23" spans="1:3" ht="21" customHeight="1">
      <c r="A23" s="27">
        <v>30239</v>
      </c>
      <c r="B23" s="27" t="s">
        <v>163</v>
      </c>
      <c r="C23" s="27">
        <v>28.69</v>
      </c>
    </row>
    <row r="24" spans="1:3" ht="21" customHeight="1">
      <c r="A24" s="27">
        <v>303</v>
      </c>
      <c r="B24" s="27" t="s">
        <v>166</v>
      </c>
      <c r="C24" s="27">
        <v>52.66</v>
      </c>
    </row>
    <row r="25" spans="1:3" ht="21" customHeight="1">
      <c r="A25" s="27">
        <v>30302</v>
      </c>
      <c r="B25" s="27" t="s">
        <v>164</v>
      </c>
      <c r="C25" s="27">
        <v>52.66</v>
      </c>
    </row>
    <row r="26" spans="1:3" ht="21" customHeight="1">
      <c r="A26" s="27">
        <v>2011350</v>
      </c>
      <c r="B26" s="27" t="s">
        <v>128</v>
      </c>
      <c r="C26" s="27">
        <v>257.12</v>
      </c>
    </row>
    <row r="27" spans="1:3" ht="21" customHeight="1">
      <c r="A27" s="27">
        <v>301</v>
      </c>
      <c r="B27" s="27" t="s">
        <v>149</v>
      </c>
      <c r="C27" s="27">
        <v>200.18</v>
      </c>
    </row>
    <row r="28" spans="1:3" ht="21" customHeight="1">
      <c r="A28" s="27">
        <v>30101</v>
      </c>
      <c r="B28" s="27" t="s">
        <v>150</v>
      </c>
      <c r="C28" s="27">
        <v>21.41</v>
      </c>
    </row>
    <row r="29" spans="1:3" ht="21" customHeight="1">
      <c r="A29" s="27">
        <v>30102</v>
      </c>
      <c r="B29" s="27" t="s">
        <v>151</v>
      </c>
      <c r="C29" s="27">
        <v>54.92</v>
      </c>
    </row>
    <row r="30" spans="1:3" ht="21" customHeight="1">
      <c r="A30" s="27">
        <v>30103</v>
      </c>
      <c r="B30" s="27" t="s">
        <v>152</v>
      </c>
      <c r="C30" s="27">
        <v>81.15</v>
      </c>
    </row>
    <row r="31" spans="1:3" ht="21" customHeight="1">
      <c r="A31" s="27">
        <v>30104</v>
      </c>
      <c r="B31" s="27" t="s">
        <v>153</v>
      </c>
      <c r="C31" s="27">
        <v>30.42</v>
      </c>
    </row>
    <row r="32" spans="1:3" ht="21" customHeight="1">
      <c r="A32" s="27">
        <v>30199</v>
      </c>
      <c r="B32" s="27" t="s">
        <v>154</v>
      </c>
      <c r="C32" s="27">
        <v>12.28</v>
      </c>
    </row>
    <row r="33" spans="1:3" ht="21" customHeight="1">
      <c r="A33" s="27">
        <v>302</v>
      </c>
      <c r="B33" s="27" t="s">
        <v>155</v>
      </c>
      <c r="C33" s="27">
        <v>44.21</v>
      </c>
    </row>
    <row r="34" spans="1:3" ht="21" customHeight="1">
      <c r="A34" s="27">
        <v>30201</v>
      </c>
      <c r="B34" s="27" t="s">
        <v>156</v>
      </c>
      <c r="C34" s="27">
        <v>7.88</v>
      </c>
    </row>
    <row r="35" spans="1:3" ht="21" customHeight="1">
      <c r="A35" s="27">
        <v>30213</v>
      </c>
      <c r="B35" s="27" t="s">
        <v>187</v>
      </c>
      <c r="C35" s="27">
        <v>2.79</v>
      </c>
    </row>
    <row r="36" spans="1:3" ht="21" customHeight="1">
      <c r="A36" s="27">
        <v>30207</v>
      </c>
      <c r="B36" s="27" t="s">
        <v>157</v>
      </c>
      <c r="C36" s="27">
        <v>1.39</v>
      </c>
    </row>
    <row r="37" spans="1:3" ht="21" customHeight="1">
      <c r="A37" s="27">
        <v>30211</v>
      </c>
      <c r="B37" s="27" t="s">
        <v>158</v>
      </c>
      <c r="C37" s="27">
        <v>1.16</v>
      </c>
    </row>
    <row r="38" spans="1:3" ht="21" customHeight="1">
      <c r="A38" s="27">
        <v>30215</v>
      </c>
      <c r="B38" s="27" t="s">
        <v>160</v>
      </c>
      <c r="C38" s="27">
        <v>0.48</v>
      </c>
    </row>
    <row r="39" spans="1:3" ht="21" customHeight="1">
      <c r="A39" s="27">
        <v>30217</v>
      </c>
      <c r="B39" s="27" t="s">
        <v>161</v>
      </c>
      <c r="C39" s="27">
        <v>0.46</v>
      </c>
    </row>
    <row r="40" spans="1:3" ht="21" customHeight="1">
      <c r="A40" s="27">
        <v>30226</v>
      </c>
      <c r="B40" s="27" t="s">
        <v>162</v>
      </c>
      <c r="C40" s="27">
        <v>1.17</v>
      </c>
    </row>
    <row r="41" spans="1:3" ht="21" customHeight="1">
      <c r="A41" s="27">
        <v>30227</v>
      </c>
      <c r="B41" s="27" t="s">
        <v>167</v>
      </c>
      <c r="C41" s="27">
        <v>2.67</v>
      </c>
    </row>
    <row r="42" spans="1:3" ht="21" customHeight="1">
      <c r="A42" s="27">
        <v>30239</v>
      </c>
      <c r="B42" s="27" t="s">
        <v>163</v>
      </c>
      <c r="C42" s="27">
        <v>19.28</v>
      </c>
    </row>
    <row r="43" spans="1:3" ht="21" customHeight="1">
      <c r="A43" s="27">
        <v>30234</v>
      </c>
      <c r="B43" s="27" t="s">
        <v>188</v>
      </c>
      <c r="C43" s="27">
        <v>6.93</v>
      </c>
    </row>
    <row r="44" spans="1:3" ht="21" customHeight="1">
      <c r="A44" s="27">
        <v>303</v>
      </c>
      <c r="B44" s="27" t="s">
        <v>166</v>
      </c>
      <c r="C44" s="27">
        <v>11.84</v>
      </c>
    </row>
    <row r="45" spans="1:3" ht="21" customHeight="1">
      <c r="A45" s="27">
        <v>30302</v>
      </c>
      <c r="B45" s="27" t="s">
        <v>164</v>
      </c>
      <c r="C45" s="27">
        <v>11.84</v>
      </c>
    </row>
    <row r="46" spans="1:3" ht="21" customHeight="1">
      <c r="A46" s="27">
        <v>2210201</v>
      </c>
      <c r="B46" s="27" t="s">
        <v>129</v>
      </c>
      <c r="C46" s="27">
        <v>64.66</v>
      </c>
    </row>
    <row r="47" spans="1:3" ht="21" customHeight="1">
      <c r="A47" s="27">
        <v>30311</v>
      </c>
      <c r="B47" s="57" t="s">
        <v>165</v>
      </c>
      <c r="C47" s="27">
        <v>64.66</v>
      </c>
    </row>
    <row r="48" spans="1:3" ht="21" customHeight="1">
      <c r="A48" s="27"/>
      <c r="B48" s="27" t="s">
        <v>130</v>
      </c>
      <c r="C48" s="27">
        <f>C47+C7+C26</f>
        <v>650.52</v>
      </c>
    </row>
    <row r="50" spans="1:2" ht="14.25">
      <c r="A50" s="3" t="s">
        <v>99</v>
      </c>
      <c r="B50" s="3"/>
    </row>
  </sheetData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8" sqref="B8:B10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ht="14.25">
      <c r="A1" s="14" t="s">
        <v>102</v>
      </c>
    </row>
    <row r="2" spans="1:13" ht="14.25">
      <c r="A2" s="15"/>
      <c r="C2" s="16"/>
      <c r="D2" s="2"/>
      <c r="K2" s="81"/>
      <c r="L2" s="82"/>
      <c r="M2" s="69" t="s">
        <v>92</v>
      </c>
    </row>
    <row r="3" spans="1:12" ht="30" customHeight="1">
      <c r="A3" s="107" t="s">
        <v>189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ht="16.5" customHeight="1">
      <c r="A4" s="70" t="s">
        <v>93</v>
      </c>
      <c r="B4" s="24"/>
      <c r="C4" s="24"/>
      <c r="D4" s="24"/>
      <c r="E4" s="24"/>
      <c r="F4" s="24"/>
      <c r="G4" s="24"/>
      <c r="H4" s="24"/>
      <c r="I4" s="24"/>
      <c r="J4" s="24"/>
      <c r="K4" s="110" t="s">
        <v>2</v>
      </c>
      <c r="L4" s="111"/>
      <c r="M4" s="112"/>
    </row>
    <row r="5" spans="1:13" ht="18" customHeight="1">
      <c r="A5" s="103" t="s">
        <v>32</v>
      </c>
      <c r="B5" s="108" t="s">
        <v>33</v>
      </c>
      <c r="C5" s="98" t="s">
        <v>35</v>
      </c>
      <c r="D5" s="105"/>
      <c r="E5" s="106"/>
      <c r="F5" s="108" t="s">
        <v>88</v>
      </c>
      <c r="G5" s="108" t="s">
        <v>89</v>
      </c>
      <c r="H5" s="108" t="s">
        <v>36</v>
      </c>
      <c r="I5" s="108" t="s">
        <v>37</v>
      </c>
      <c r="J5" s="108" t="s">
        <v>38</v>
      </c>
      <c r="K5" s="108" t="s">
        <v>39</v>
      </c>
      <c r="L5" s="108" t="s">
        <v>40</v>
      </c>
      <c r="M5" s="108" t="s">
        <v>34</v>
      </c>
    </row>
    <row r="6" spans="1:13" ht="51" customHeight="1">
      <c r="A6" s="104"/>
      <c r="B6" s="108"/>
      <c r="C6" s="58" t="s">
        <v>41</v>
      </c>
      <c r="D6" s="58" t="s">
        <v>43</v>
      </c>
      <c r="E6" s="58" t="s">
        <v>44</v>
      </c>
      <c r="F6" s="109"/>
      <c r="G6" s="109"/>
      <c r="H6" s="109"/>
      <c r="I6" s="109"/>
      <c r="J6" s="109"/>
      <c r="K6" s="109"/>
      <c r="L6" s="109"/>
      <c r="M6" s="108"/>
    </row>
    <row r="7" spans="1:13" ht="21" customHeight="1">
      <c r="A7" s="27" t="s">
        <v>42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41</v>
      </c>
      <c r="B8" s="23">
        <f>C8+M8</f>
        <v>1880.07</v>
      </c>
      <c r="C8" s="23">
        <v>1871.46</v>
      </c>
      <c r="D8" s="23">
        <v>1871.46</v>
      </c>
      <c r="E8" s="23"/>
      <c r="F8" s="23"/>
      <c r="G8" s="23"/>
      <c r="H8" s="23"/>
      <c r="I8" s="23"/>
      <c r="J8" s="23"/>
      <c r="K8" s="23"/>
      <c r="L8" s="23"/>
      <c r="M8" s="23">
        <v>8.61</v>
      </c>
    </row>
    <row r="9" spans="1:13" ht="21" customHeight="1">
      <c r="A9" s="23" t="s">
        <v>124</v>
      </c>
      <c r="B9" s="23">
        <f>C9+M9</f>
        <v>1880.07</v>
      </c>
      <c r="C9" s="23">
        <v>1871.46</v>
      </c>
      <c r="D9" s="23">
        <v>1871.46</v>
      </c>
      <c r="E9" s="23"/>
      <c r="F9" s="23"/>
      <c r="G9" s="23"/>
      <c r="H9" s="23"/>
      <c r="I9" s="23"/>
      <c r="J9" s="23"/>
      <c r="K9" s="23"/>
      <c r="L9" s="23"/>
      <c r="M9" s="23">
        <v>8.61</v>
      </c>
    </row>
    <row r="10" spans="1:13" ht="21" customHeight="1">
      <c r="A10" s="23" t="s">
        <v>125</v>
      </c>
      <c r="B10" s="23">
        <f>C10+M10</f>
        <v>1880.07</v>
      </c>
      <c r="C10" s="23">
        <v>1871.46</v>
      </c>
      <c r="D10" s="23">
        <v>1871.46</v>
      </c>
      <c r="E10" s="23"/>
      <c r="F10" s="23"/>
      <c r="G10" s="23"/>
      <c r="H10" s="23"/>
      <c r="I10" s="23"/>
      <c r="J10" s="23"/>
      <c r="K10" s="23"/>
      <c r="L10" s="23"/>
      <c r="M10" s="23">
        <v>8.61</v>
      </c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3" ht="14.25">
      <c r="A20" s="86"/>
      <c r="B20" s="86"/>
      <c r="C20" s="26"/>
    </row>
  </sheetData>
  <mergeCells count="15">
    <mergeCell ref="K2:L2"/>
    <mergeCell ref="I5:I6"/>
    <mergeCell ref="J5:J6"/>
    <mergeCell ref="K5:K6"/>
    <mergeCell ref="L5:L6"/>
    <mergeCell ref="A5:A6"/>
    <mergeCell ref="C5:E5"/>
    <mergeCell ref="A20:B20"/>
    <mergeCell ref="A3:L3"/>
    <mergeCell ref="F5:F6"/>
    <mergeCell ref="G5:G6"/>
    <mergeCell ref="H5:H6"/>
    <mergeCell ref="B5:B6"/>
    <mergeCell ref="K4:M4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B9" sqref="B9"/>
    </sheetView>
  </sheetViews>
  <sheetFormatPr defaultColWidth="9.00390625" defaultRowHeight="14.25"/>
  <cols>
    <col min="1" max="1" width="15.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 t="s">
        <v>102</v>
      </c>
    </row>
    <row r="2" ht="14.25">
      <c r="H2" s="62" t="s">
        <v>94</v>
      </c>
    </row>
    <row r="3" spans="1:8" ht="29.25" customHeight="1">
      <c r="A3" s="84" t="s">
        <v>190</v>
      </c>
      <c r="B3" s="85"/>
      <c r="C3" s="85"/>
      <c r="D3" s="85"/>
      <c r="E3" s="85"/>
      <c r="F3" s="85"/>
      <c r="G3" s="85"/>
      <c r="H3" s="85"/>
    </row>
    <row r="4" spans="1:8" ht="27" customHeight="1">
      <c r="A4" s="71" t="s">
        <v>93</v>
      </c>
      <c r="B4" s="24"/>
      <c r="C4" s="24"/>
      <c r="D4" s="24"/>
      <c r="E4" s="24"/>
      <c r="F4" s="24"/>
      <c r="G4" s="24"/>
      <c r="H4" s="63" t="s">
        <v>56</v>
      </c>
    </row>
    <row r="5" spans="1:8" ht="14.25" customHeight="1">
      <c r="A5" s="103" t="s">
        <v>58</v>
      </c>
      <c r="B5" s="108" t="s">
        <v>59</v>
      </c>
      <c r="C5" s="98" t="s">
        <v>53</v>
      </c>
      <c r="D5" s="99"/>
      <c r="E5" s="108" t="s">
        <v>54</v>
      </c>
      <c r="F5" s="108" t="s">
        <v>63</v>
      </c>
      <c r="G5" s="108" t="s">
        <v>64</v>
      </c>
      <c r="H5" s="108" t="s">
        <v>65</v>
      </c>
    </row>
    <row r="6" spans="1:8" ht="21.75" customHeight="1">
      <c r="A6" s="104"/>
      <c r="B6" s="108"/>
      <c r="C6" s="58" t="s">
        <v>60</v>
      </c>
      <c r="D6" s="58" t="s">
        <v>61</v>
      </c>
      <c r="E6" s="109"/>
      <c r="F6" s="109"/>
      <c r="G6" s="109"/>
      <c r="H6" s="109"/>
    </row>
    <row r="7" spans="1:8" ht="14.25">
      <c r="A7" s="27" t="s">
        <v>55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4.25">
      <c r="A8" s="27" t="s">
        <v>52</v>
      </c>
      <c r="B8" s="27">
        <f>C8+D8+E8</f>
        <v>1873.43</v>
      </c>
      <c r="C8" s="27">
        <v>566.65</v>
      </c>
      <c r="D8" s="27">
        <v>82.15</v>
      </c>
      <c r="E8" s="27">
        <v>1224.63</v>
      </c>
      <c r="F8" s="27"/>
      <c r="G8" s="27"/>
      <c r="H8" s="27"/>
    </row>
    <row r="9" spans="1:8" ht="14.25">
      <c r="A9" s="27" t="s">
        <v>124</v>
      </c>
      <c r="B9" s="27">
        <f>C9+D9+E9</f>
        <v>1873.43</v>
      </c>
      <c r="C9" s="27">
        <v>566.65</v>
      </c>
      <c r="D9" s="27">
        <v>82.15</v>
      </c>
      <c r="E9" s="27">
        <v>1224.63</v>
      </c>
      <c r="F9" s="27"/>
      <c r="G9" s="27"/>
      <c r="H9" s="27"/>
    </row>
    <row r="10" spans="1:8" ht="14.25">
      <c r="A10" s="27" t="s">
        <v>126</v>
      </c>
      <c r="B10" s="27">
        <f>C10+D10+E10</f>
        <v>1873.43</v>
      </c>
      <c r="C10" s="27">
        <v>566.65</v>
      </c>
      <c r="D10" s="27">
        <v>82.15</v>
      </c>
      <c r="E10" s="27">
        <v>1224.63</v>
      </c>
      <c r="F10" s="27"/>
      <c r="G10" s="27"/>
      <c r="H10" s="27"/>
    </row>
    <row r="11" spans="1:8" ht="14.25">
      <c r="A11" s="27" t="s">
        <v>62</v>
      </c>
      <c r="B11" s="27"/>
      <c r="C11" s="27"/>
      <c r="D11" s="27"/>
      <c r="E11" s="27"/>
      <c r="F11" s="27"/>
      <c r="G11" s="27"/>
      <c r="H11" s="27"/>
    </row>
    <row r="12" spans="1:8" ht="14.25">
      <c r="A12" s="27" t="s">
        <v>62</v>
      </c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27"/>
      <c r="B27" s="27"/>
      <c r="C27" s="27"/>
      <c r="D27" s="27"/>
      <c r="E27" s="27"/>
      <c r="F27" s="27"/>
      <c r="G27" s="27"/>
      <c r="H27" s="27"/>
    </row>
    <row r="28" spans="1:8" ht="14.25">
      <c r="A28" s="83"/>
      <c r="B28" s="83"/>
      <c r="C28" s="83"/>
      <c r="D28" s="83"/>
      <c r="E28" s="56"/>
      <c r="F28" s="56"/>
      <c r="G28" s="56"/>
      <c r="H28" s="56"/>
    </row>
  </sheetData>
  <mergeCells count="9">
    <mergeCell ref="B5:B6"/>
    <mergeCell ref="C5:D5"/>
    <mergeCell ref="A28:D28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87" t="s">
        <v>103</v>
      </c>
      <c r="B1" s="87"/>
    </row>
    <row r="2" spans="1:2" ht="16.5" customHeight="1">
      <c r="A2" s="1"/>
      <c r="B2" s="8" t="s">
        <v>85</v>
      </c>
    </row>
    <row r="3" spans="1:2" ht="27">
      <c r="A3" s="100" t="s">
        <v>191</v>
      </c>
      <c r="B3" s="100"/>
    </row>
    <row r="4" spans="1:2" ht="18.75">
      <c r="A4" s="113" t="s">
        <v>98</v>
      </c>
      <c r="B4" s="113"/>
    </row>
    <row r="5" spans="1:2" ht="17.25" customHeight="1">
      <c r="A5" s="3" t="s">
        <v>1</v>
      </c>
      <c r="B5" s="62" t="s">
        <v>2</v>
      </c>
    </row>
    <row r="6" spans="1:2" ht="21" customHeight="1">
      <c r="A6" s="27" t="s">
        <v>66</v>
      </c>
      <c r="B6" s="27" t="s">
        <v>192</v>
      </c>
    </row>
    <row r="7" spans="1:2" ht="21" customHeight="1">
      <c r="A7" s="27" t="s">
        <v>26</v>
      </c>
      <c r="B7" s="23"/>
    </row>
    <row r="8" spans="1:2" ht="21" customHeight="1">
      <c r="A8" s="23" t="s">
        <v>67</v>
      </c>
      <c r="B8" s="27" t="s">
        <v>104</v>
      </c>
    </row>
    <row r="9" spans="1:2" ht="21" customHeight="1">
      <c r="A9" s="23" t="s">
        <v>68</v>
      </c>
      <c r="B9" s="23">
        <v>27.76</v>
      </c>
    </row>
    <row r="10" spans="1:2" ht="21" customHeight="1">
      <c r="A10" s="23" t="s">
        <v>69</v>
      </c>
      <c r="B10" s="23">
        <v>0</v>
      </c>
    </row>
    <row r="11" spans="1:2" ht="21" customHeight="1">
      <c r="A11" s="32" t="s">
        <v>70</v>
      </c>
      <c r="B11" s="23">
        <v>0</v>
      </c>
    </row>
    <row r="12" spans="1:2" ht="21" customHeight="1">
      <c r="A12" s="32" t="s">
        <v>71</v>
      </c>
      <c r="B12" s="23">
        <v>0</v>
      </c>
    </row>
  </sheetData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吴添添(wutt)/nbjbq</cp:lastModifiedBy>
  <cp:lastPrinted>2016-02-26T07:28:43Z</cp:lastPrinted>
  <dcterms:created xsi:type="dcterms:W3CDTF">2013-02-18T08:49:03Z</dcterms:created>
  <dcterms:modified xsi:type="dcterms:W3CDTF">2016-08-29T07:57:23Z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